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ikaylablum/Desktop/SOA stuff/"/>
    </mc:Choice>
  </mc:AlternateContent>
  <xr:revisionPtr revIDLastSave="0" documentId="13_ncr:1_{2C7DE4EE-E73D-3047-967E-AB3E80AA3501}" xr6:coauthVersionLast="47" xr6:coauthVersionMax="47" xr10:uidLastSave="{00000000-0000-0000-0000-000000000000}"/>
  <bookViews>
    <workbookView xWindow="1780" yWindow="500" windowWidth="24700" windowHeight="15800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2" l="1"/>
  <c r="B38" i="2"/>
  <c r="B32" i="1"/>
  <c r="B37" i="3"/>
  <c r="T40" i="2"/>
  <c r="T38" i="2"/>
  <c r="T36" i="2"/>
  <c r="V32" i="2"/>
  <c r="U32" i="2"/>
  <c r="T32" i="2"/>
  <c r="Q40" i="2"/>
  <c r="Q38" i="2"/>
  <c r="Q36" i="2"/>
  <c r="S32" i="2"/>
  <c r="R32" i="2"/>
  <c r="Q32" i="2"/>
  <c r="N40" i="2"/>
  <c r="N38" i="2"/>
  <c r="N36" i="2"/>
  <c r="P32" i="2"/>
  <c r="O32" i="2"/>
  <c r="N32" i="2"/>
  <c r="K40" i="2"/>
  <c r="K38" i="2"/>
  <c r="K36" i="2"/>
  <c r="M32" i="2"/>
  <c r="L32" i="2"/>
  <c r="K32" i="2"/>
  <c r="H40" i="2"/>
  <c r="H38" i="2"/>
  <c r="H36" i="2"/>
  <c r="J32" i="2"/>
  <c r="I32" i="2"/>
  <c r="H32" i="2"/>
  <c r="E40" i="2"/>
  <c r="E38" i="2"/>
  <c r="E36" i="2"/>
  <c r="G32" i="2"/>
  <c r="F32" i="2"/>
  <c r="E32" i="2"/>
  <c r="B40" i="2"/>
  <c r="D32" i="2"/>
  <c r="C32" i="2"/>
  <c r="B32" i="2"/>
  <c r="E32" i="1" l="1"/>
</calcChain>
</file>

<file path=xl/sharedStrings.xml><?xml version="1.0" encoding="utf-8"?>
<sst xmlns="http://schemas.openxmlformats.org/spreadsheetml/2006/main" count="144" uniqueCount="116">
  <si>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</si>
  <si>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</si>
  <si>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</si>
  <si>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</si>
  <si>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</si>
  <si>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</si>
  <si>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</si>
  <si>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</si>
  <si>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</si>
  <si>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</si>
  <si>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</si>
  <si>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</si>
  <si>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</si>
  <si>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</si>
  <si>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</si>
  <si>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 of Assembley Mikayla Blum</t>
  </si>
  <si>
    <t xml:space="preserve">On Campus Senators: </t>
  </si>
  <si>
    <t>Senator Noah Lummis (East Campus)</t>
  </si>
  <si>
    <t>Senator Braiden Gonzalez (Tri Towers)</t>
  </si>
  <si>
    <t>Senator Lauren Bounds(Cardinal)</t>
  </si>
  <si>
    <t xml:space="preserve">Off Campus Senators: </t>
  </si>
  <si>
    <t>Senator Cobi Blair</t>
  </si>
  <si>
    <t>Senator Braxton Myers</t>
  </si>
  <si>
    <t>Senator Zach Roy</t>
  </si>
  <si>
    <t xml:space="preserve">Ex-Officio Members: </t>
  </si>
  <si>
    <t>Senator Anna Schoth</t>
  </si>
  <si>
    <t>Representative Jessica Rizzi (CPC)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</si>
  <si>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</si>
  <si>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</si>
  <si>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</si>
  <si>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</si>
  <si>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</si>
  <si>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</si>
  <si>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>Student Trustee:</t>
  </si>
  <si>
    <t>Senator (COE) (VACANT)</t>
  </si>
  <si>
    <t>Student Trustee Ash Ebikhumi</t>
  </si>
  <si>
    <t>Graduate Senator (VACANT)</t>
  </si>
  <si>
    <t xml:space="preserve">Amendment#4 – Sec of Admin Comp, SEC related Exec Bylaw Change </t>
  </si>
  <si>
    <r>
      <rPr>
        <b/>
        <sz val="9"/>
        <color rgb="FF000000"/>
        <rFont val="Times New Roman"/>
        <family val="1"/>
      </rPr>
      <t>Bill#3 – Bill Allocating Funds for Your Voice Matters Mental Health Days</t>
    </r>
    <r>
      <rPr>
        <b/>
        <sz val="14"/>
        <color rgb="FF000000"/>
        <rFont val="Times New Roman"/>
        <family val="1"/>
      </rPr>
      <t xml:space="preserve"> </t>
    </r>
  </si>
  <si>
    <r>
      <rPr>
        <b/>
        <sz val="9"/>
        <color rgb="FF000000"/>
        <rFont val="Times New Roman"/>
        <family val="1"/>
      </rPr>
      <t>Bill #2 – Bill to Support the Purchase of Reusable Bags for the School Street Food Pantry</t>
    </r>
    <r>
      <rPr>
        <b/>
        <sz val="14"/>
        <color rgb="FF000000"/>
        <rFont val="Times New Roman"/>
        <family val="1"/>
      </rPr>
      <t xml:space="preserve"> </t>
    </r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</si>
  <si>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</si>
  <si>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</si>
  <si>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</si>
  <si>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</si>
  <si>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</si>
  <si>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</si>
  <si>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</si>
  <si>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</si>
  <si>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Watterson Senator (VACANT)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</si>
  <si>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</si>
  <si>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</si>
  <si>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</si>
  <si>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</si>
  <si>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</si>
  <si>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</si>
  <si>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</si>
  <si>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</si>
  <si>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</si>
  <si>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</si>
  <si>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</si>
  <si>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</si>
  <si>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</si>
  <si>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Deneen (ARH)</t>
  </si>
  <si>
    <t>Representative Rizzi (CPC)</t>
  </si>
  <si>
    <t xml:space="preserve">Representative Corbin (IFC) 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</si>
  <si>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</si>
  <si>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</si>
  <si>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</si>
  <si>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</si>
  <si>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</si>
  <si>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</si>
  <si>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</si>
  <si>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</si>
  <si>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Lu Bonilla</t>
  </si>
  <si>
    <t>Zach Roy</t>
  </si>
  <si>
    <t>Ryan Russell</t>
  </si>
  <si>
    <t>Jacqueline Zarco</t>
  </si>
  <si>
    <t>Jayden Wilburn-Johnson</t>
  </si>
  <si>
    <t xml:space="preserve">Civic Engagment </t>
  </si>
  <si>
    <t>Braiden Gonzales</t>
  </si>
  <si>
    <t xml:space="preserve">Kerem Tasdan </t>
  </si>
  <si>
    <t>Luke Smith</t>
  </si>
  <si>
    <t xml:space="preserve">Tyler Bever </t>
  </si>
  <si>
    <t>Alexandra Martil</t>
  </si>
  <si>
    <t>Finance and Allocation</t>
  </si>
  <si>
    <t>Josh Ririe</t>
  </si>
  <si>
    <t>Jess Rizzi</t>
  </si>
  <si>
    <t>Nathaniel Nepomuceno</t>
  </si>
  <si>
    <t xml:space="preserve">Anna Schoth </t>
  </si>
  <si>
    <t>Policy and Procedure</t>
  </si>
  <si>
    <t>Meghan Fulton</t>
  </si>
  <si>
    <t>Braxton Myers</t>
  </si>
  <si>
    <t>Mik Blum</t>
  </si>
  <si>
    <t xml:space="preserve">Lauren Bounds </t>
  </si>
  <si>
    <t>Noah Lummis</t>
  </si>
  <si>
    <t>Senator Megan James(Watterson)</t>
  </si>
  <si>
    <t>Senator Aidan Hartman (Graduate Senator)</t>
  </si>
  <si>
    <t xml:space="preserve">Senator Paige Hoffstetter </t>
  </si>
  <si>
    <t xml:space="preserve"> Senator VACANT (CAST)</t>
  </si>
  <si>
    <t>Secretary of sustainablitiy Haley Cepek</t>
  </si>
  <si>
    <t>Secretary of PR Alex Duffy</t>
  </si>
  <si>
    <t>Secretary of Governmental relations Sam Majika</t>
  </si>
  <si>
    <t xml:space="preserve">Secretary of Diversity Affairs Patrick Flores </t>
  </si>
  <si>
    <t>Secretary of IT Abel Ninan</t>
  </si>
  <si>
    <t>Secretary of Non-traditional student experiences Princy Patel</t>
  </si>
  <si>
    <t>Secretary of College Affordability Ross Vancil</t>
  </si>
  <si>
    <t xml:space="preserve">Secretary of Administrative Compliance Madi Sapp </t>
  </si>
  <si>
    <t xml:space="preserve">Secretary of Programming Taylor Daker </t>
  </si>
  <si>
    <t>Representative Stuart (ARH)</t>
  </si>
  <si>
    <t>Representative Griffin Ogorden (IFC)</t>
  </si>
  <si>
    <t>X</t>
  </si>
  <si>
    <t xml:space="preserve">Griffin Ogorden </t>
  </si>
  <si>
    <t xml:space="preserve">Abel Ninan </t>
  </si>
  <si>
    <t>Senator Emma Myers-Hoops (COB)</t>
  </si>
  <si>
    <t xml:space="preserve">Representative (PRIDE) </t>
  </si>
  <si>
    <t xml:space="preserve">Advisor Dr. Andy Morgan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</si>
</sst>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  <scheme val="minor"/>
    </font>
    <font>
      <sz val="11"/>
      <color rgb="FF000000"/>
      <name val="Times New Roman"/>
      <family val="1"/>
    </font>
    <font>
      <sz val="11"/>
      <color rgb="FF000000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abSelected="1" workbookViewId="0">
      <selection activeCell="F26" sqref="F26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15">
      <c r="A2" s="2" t="s">
        <v>3</v>
      </c>
      <c r="C2" s="2" t="s">
        <v>4</v>
      </c>
      <c r="D2">
        <v>1</v>
      </c>
    </row>
    <row r="3" spans="1:5" x14ac:dyDescent="0.15">
      <c r="A3" t="s">
        <v>5</v>
      </c>
      <c r="B3">
        <v>1</v>
      </c>
      <c r="C3" s="3" t="s">
        <v>97</v>
      </c>
      <c r="D3">
        <v>1</v>
      </c>
    </row>
    <row r="4" spans="1:5" x14ac:dyDescent="0.15">
      <c r="A4" t="s">
        <v>6</v>
      </c>
      <c r="B4">
        <v>1</v>
      </c>
      <c r="C4" t="s">
        <v>7</v>
      </c>
      <c r="D4">
        <v>1</v>
      </c>
    </row>
    <row r="5" spans="1:5" x14ac:dyDescent="0.15">
      <c r="A5" t="s">
        <v>8</v>
      </c>
      <c r="B5">
        <v>1</v>
      </c>
      <c r="C5" t="s">
        <v>9</v>
      </c>
      <c r="D5">
        <v>1</v>
      </c>
    </row>
    <row r="6" spans="1:5" x14ac:dyDescent="0.15">
      <c r="C6" t="s">
        <v>10</v>
      </c>
      <c r="D6">
        <v>1</v>
      </c>
    </row>
    <row r="7" spans="1:5" x14ac:dyDescent="0.15">
      <c r="A7" s="2" t="s">
        <v>11</v>
      </c>
      <c r="C7" s="2"/>
    </row>
    <row r="8" spans="1:5" x14ac:dyDescent="0.15">
      <c r="A8" s="3" t="s">
        <v>12</v>
      </c>
      <c r="B8">
        <v>1</v>
      </c>
      <c r="C8" s="2" t="s">
        <v>13</v>
      </c>
    </row>
    <row r="9" spans="1:5" x14ac:dyDescent="0.15">
      <c r="A9" s="3" t="s">
        <v>14</v>
      </c>
      <c r="B9">
        <v>1</v>
      </c>
      <c r="C9" s="3" t="s">
        <v>99</v>
      </c>
      <c r="D9">
        <v>1</v>
      </c>
    </row>
    <row r="10" spans="1:5" x14ac:dyDescent="0.15">
      <c r="A10" s="3" t="s">
        <v>15</v>
      </c>
      <c r="B10">
        <v>1</v>
      </c>
      <c r="C10" s="3" t="s">
        <v>100</v>
      </c>
      <c r="D10">
        <v>1</v>
      </c>
    </row>
    <row r="11" spans="1:5" x14ac:dyDescent="0.15">
      <c r="A11" s="3"/>
      <c r="C11" s="3" t="s">
        <v>101</v>
      </c>
      <c r="D11">
        <v>1</v>
      </c>
    </row>
    <row r="12" spans="1:5" x14ac:dyDescent="0.15">
      <c r="A12" s="2" t="s">
        <v>16</v>
      </c>
      <c r="C12" s="3" t="s">
        <v>102</v>
      </c>
      <c r="D12">
        <v>1</v>
      </c>
    </row>
    <row r="13" spans="1:5" x14ac:dyDescent="0.15">
      <c r="A13" s="3" t="s">
        <v>17</v>
      </c>
      <c r="B13">
        <v>1</v>
      </c>
      <c r="C13" s="3" t="s">
        <v>103</v>
      </c>
      <c r="D13">
        <v>1</v>
      </c>
    </row>
    <row r="14" spans="1:5" x14ac:dyDescent="0.15">
      <c r="A14" s="3" t="s">
        <v>95</v>
      </c>
      <c r="B14">
        <v>1</v>
      </c>
      <c r="C14" s="3" t="s">
        <v>104</v>
      </c>
      <c r="D14">
        <v>1</v>
      </c>
    </row>
    <row r="15" spans="1:5" x14ac:dyDescent="0.15">
      <c r="A15" s="3" t="s">
        <v>18</v>
      </c>
      <c r="B15">
        <v>1</v>
      </c>
      <c r="C15" s="3" t="s">
        <v>105</v>
      </c>
      <c r="D15">
        <v>1</v>
      </c>
    </row>
    <row r="16" spans="1:5" x14ac:dyDescent="0.15">
      <c r="A16" s="3" t="s">
        <v>19</v>
      </c>
      <c r="B16">
        <v>1</v>
      </c>
      <c r="C16" s="3" t="s">
        <v>106</v>
      </c>
      <c r="D16">
        <v>1</v>
      </c>
    </row>
    <row r="17" spans="1:5" x14ac:dyDescent="0.15">
      <c r="A17" s="2" t="s">
        <v>20</v>
      </c>
      <c r="C17" s="3" t="s">
        <v>107</v>
      </c>
      <c r="D17">
        <v>1</v>
      </c>
    </row>
    <row r="18" spans="1:5" x14ac:dyDescent="0.15">
      <c r="A18" s="3" t="s">
        <v>21</v>
      </c>
      <c r="B18">
        <v>1</v>
      </c>
      <c r="C18" s="3"/>
    </row>
    <row r="19" spans="1:5" x14ac:dyDescent="0.15">
      <c r="A19" s="3" t="s">
        <v>22</v>
      </c>
      <c r="B19">
        <v>1</v>
      </c>
      <c r="C19" s="3"/>
    </row>
    <row r="20" spans="1:5" x14ac:dyDescent="0.15">
      <c r="A20" s="3" t="s">
        <v>23</v>
      </c>
      <c r="B20">
        <v>1</v>
      </c>
      <c r="C20" s="2" t="s">
        <v>24</v>
      </c>
    </row>
    <row r="21" spans="1:5" x14ac:dyDescent="0.15">
      <c r="A21" s="3" t="s">
        <v>25</v>
      </c>
      <c r="B21">
        <v>1</v>
      </c>
      <c r="C21" s="3" t="s">
        <v>108</v>
      </c>
      <c r="D21">
        <v>1</v>
      </c>
    </row>
    <row r="22" spans="1:5" x14ac:dyDescent="0.15">
      <c r="A22" s="3"/>
      <c r="C22" s="3" t="s">
        <v>26</v>
      </c>
      <c r="D22" t="s">
        <v>110</v>
      </c>
    </row>
    <row r="23" spans="1:5" x14ac:dyDescent="0.15">
      <c r="A23" s="3"/>
      <c r="C23" s="3" t="s">
        <v>109</v>
      </c>
      <c r="D23">
        <v>1</v>
      </c>
    </row>
    <row r="24" spans="1:5" x14ac:dyDescent="0.15">
      <c r="C24" s="3" t="s">
        <v>27</v>
      </c>
      <c r="D24">
        <v>1</v>
      </c>
    </row>
    <row r="25" spans="1:5" x14ac:dyDescent="0.15">
      <c r="A25" s="2" t="s">
        <v>28</v>
      </c>
      <c r="C25" s="3" t="s">
        <v>29</v>
      </c>
      <c r="D25" t="s">
        <v>110</v>
      </c>
    </row>
    <row r="26" spans="1:5" x14ac:dyDescent="0.15">
      <c r="A26" s="3" t="s">
        <v>30</v>
      </c>
      <c r="B26">
        <v>1</v>
      </c>
      <c r="C26" s="3" t="s">
        <v>31</v>
      </c>
      <c r="D26">
        <v>1</v>
      </c>
    </row>
    <row r="27" spans="1:5" x14ac:dyDescent="0.15">
      <c r="A27" s="3" t="s">
        <v>32</v>
      </c>
      <c r="B27">
        <v>1</v>
      </c>
      <c r="C27" s="3" t="s">
        <v>114</v>
      </c>
      <c r="D27" s="3" t="s">
        <v>110</v>
      </c>
    </row>
    <row r="28" spans="1:5" x14ac:dyDescent="0.15">
      <c r="A28" s="3" t="s">
        <v>98</v>
      </c>
      <c r="C28" s="6" t="s">
        <v>33</v>
      </c>
    </row>
    <row r="29" spans="1:5" x14ac:dyDescent="0.15">
      <c r="A29" s="3" t="s">
        <v>34</v>
      </c>
      <c r="C29" s="3" t="s">
        <v>35</v>
      </c>
      <c r="D29" t="s">
        <v>110</v>
      </c>
    </row>
    <row r="30" spans="1:5" x14ac:dyDescent="0.15">
      <c r="A30" s="3" t="s">
        <v>96</v>
      </c>
      <c r="B30">
        <v>1</v>
      </c>
      <c r="C30" s="3" t="s">
        <v>115</v>
      </c>
      <c r="D30">
        <v>1</v>
      </c>
    </row>
    <row r="31" spans="1:5" x14ac:dyDescent="0.15">
      <c r="A31" s="3" t="s">
        <v>113</v>
      </c>
      <c r="B31">
        <v>1</v>
      </c>
      <c r="C31" s="3"/>
    </row>
    <row r="32" spans="1:5" x14ac:dyDescent="0.15">
      <c r="B32">
        <f>SUM(B2:B31)</f>
        <v>18</v>
      </c>
      <c r="C32" s="3"/>
      <c r="D32">
        <v>0</v>
      </c>
      <c r="E32">
        <f>SUM(B32,D32)</f>
        <v>18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workbookViewId="0">
      <selection activeCell="H1" sqref="H1:J1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0</v>
      </c>
      <c r="B1" s="12" t="s">
        <v>37</v>
      </c>
      <c r="C1" s="11"/>
      <c r="D1" s="11"/>
      <c r="E1" s="13" t="s">
        <v>38</v>
      </c>
      <c r="F1" s="11"/>
      <c r="G1" s="11"/>
      <c r="H1" s="13" t="s">
        <v>39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6" x14ac:dyDescent="0.2">
      <c r="B2" s="4" t="s">
        <v>40</v>
      </c>
      <c r="C2" s="4" t="s">
        <v>41</v>
      </c>
      <c r="D2" s="4" t="s">
        <v>42</v>
      </c>
      <c r="E2" s="4" t="s">
        <v>40</v>
      </c>
      <c r="F2" s="4" t="s">
        <v>41</v>
      </c>
      <c r="G2" s="4" t="s">
        <v>42</v>
      </c>
      <c r="H2" s="4" t="s">
        <v>40</v>
      </c>
      <c r="I2" s="4" t="s">
        <v>41</v>
      </c>
      <c r="J2" s="4" t="s">
        <v>42</v>
      </c>
      <c r="K2" s="4" t="s">
        <v>40</v>
      </c>
      <c r="L2" s="4" t="s">
        <v>41</v>
      </c>
      <c r="M2" s="4" t="s">
        <v>42</v>
      </c>
      <c r="N2" s="4" t="s">
        <v>40</v>
      </c>
      <c r="O2" s="4" t="s">
        <v>41</v>
      </c>
      <c r="P2" s="4" t="s">
        <v>42</v>
      </c>
      <c r="Q2" s="4" t="s">
        <v>40</v>
      </c>
      <c r="R2" s="4" t="s">
        <v>41</v>
      </c>
      <c r="S2" s="4" t="s">
        <v>42</v>
      </c>
      <c r="T2" s="4" t="s">
        <v>40</v>
      </c>
      <c r="U2" s="4" t="s">
        <v>41</v>
      </c>
      <c r="V2" s="4" t="s">
        <v>42</v>
      </c>
      <c r="W2" s="4" t="s">
        <v>40</v>
      </c>
      <c r="X2" s="4" t="s">
        <v>41</v>
      </c>
      <c r="Y2" s="4" t="s">
        <v>42</v>
      </c>
    </row>
    <row r="3" spans="1:25" ht="16" x14ac:dyDescent="0.2">
      <c r="A3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44</v>
      </c>
    </row>
    <row r="5" spans="1:25" x14ac:dyDescent="0.15">
      <c r="A5" t="s">
        <v>45</v>
      </c>
    </row>
    <row r="6" spans="1:25" x14ac:dyDescent="0.15">
      <c r="A6" t="s">
        <v>46</v>
      </c>
    </row>
    <row r="7" spans="1:25" x14ac:dyDescent="0.15">
      <c r="A7" t="s">
        <v>47</v>
      </c>
    </row>
    <row r="8" spans="1:25" x14ac:dyDescent="0.15">
      <c r="A8" t="s">
        <v>48</v>
      </c>
    </row>
    <row r="9" spans="1:25" x14ac:dyDescent="0.15">
      <c r="A9" t="s">
        <v>49</v>
      </c>
    </row>
    <row r="10" spans="1:25" x14ac:dyDescent="0.15">
      <c r="A10" t="s">
        <v>50</v>
      </c>
    </row>
    <row r="11" spans="1:25" x14ac:dyDescent="0.15">
      <c r="A11" t="s">
        <v>51</v>
      </c>
    </row>
    <row r="12" spans="1:25" x14ac:dyDescent="0.15">
      <c r="A12" t="s">
        <v>52</v>
      </c>
    </row>
    <row r="13" spans="1:25" x14ac:dyDescent="0.15">
      <c r="A13" t="s">
        <v>53</v>
      </c>
    </row>
    <row r="14" spans="1:25" x14ac:dyDescent="0.15">
      <c r="A14" t="s">
        <v>54</v>
      </c>
    </row>
    <row r="15" spans="1:25" x14ac:dyDescent="0.15">
      <c r="A15" t="s">
        <v>55</v>
      </c>
    </row>
    <row r="16" spans="1:25" x14ac:dyDescent="0.15">
      <c r="A16" t="s">
        <v>56</v>
      </c>
    </row>
    <row r="17" spans="1:22" x14ac:dyDescent="0.15">
      <c r="A17" t="s">
        <v>57</v>
      </c>
    </row>
    <row r="18" spans="1:22" x14ac:dyDescent="0.15">
      <c r="A18" t="s">
        <v>36</v>
      </c>
    </row>
    <row r="19" spans="1:22" x14ac:dyDescent="0.15">
      <c r="A19" t="s">
        <v>58</v>
      </c>
    </row>
    <row r="20" spans="1:22" x14ac:dyDescent="0.15">
      <c r="A20" t="s">
        <v>59</v>
      </c>
    </row>
    <row r="21" spans="1:22" x14ac:dyDescent="0.15">
      <c r="A21" t="s">
        <v>60</v>
      </c>
    </row>
    <row r="22" spans="1:22" x14ac:dyDescent="0.15">
      <c r="A22" t="s">
        <v>61</v>
      </c>
    </row>
    <row r="23" spans="1:22" x14ac:dyDescent="0.15">
      <c r="A23" s="7" t="s">
        <v>62</v>
      </c>
    </row>
    <row r="24" spans="1:22" x14ac:dyDescent="0.15">
      <c r="A24" s="7" t="s">
        <v>63</v>
      </c>
    </row>
    <row r="25" spans="1:22" x14ac:dyDescent="0.15">
      <c r="A25" t="s">
        <v>64</v>
      </c>
    </row>
    <row r="26" spans="1:22" x14ac:dyDescent="0.15">
      <c r="A26" t="s">
        <v>65</v>
      </c>
    </row>
    <row r="27" spans="1:22" x14ac:dyDescent="0.15">
      <c r="A27" t="s">
        <v>66</v>
      </c>
    </row>
    <row r="28" spans="1:22" x14ac:dyDescent="0.15">
      <c r="A28" t="s">
        <v>67</v>
      </c>
    </row>
    <row r="29" spans="1:22" x14ac:dyDescent="0.15">
      <c r="A29" t="s">
        <v>68</v>
      </c>
    </row>
    <row r="32" spans="1:22" x14ac:dyDescent="0.15">
      <c r="B32">
        <f>SUM(B5:B31)</f>
        <v>0</v>
      </c>
      <c r="C32">
        <f>SUM(C4:C31)</f>
        <v>0</v>
      </c>
      <c r="D32">
        <f>SUM(D4:D31)</f>
        <v>0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 x14ac:dyDescent="0.2">
      <c r="B36">
        <f>[1]Attendance!B70</f>
        <v>16.5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2" x14ac:dyDescent="0.15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2" x14ac:dyDescent="0.15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topLeftCell="A2" workbookViewId="0">
      <selection activeCell="A31" sqref="A31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69</v>
      </c>
      <c r="B1" s="2" t="s">
        <v>70</v>
      </c>
    </row>
    <row r="2" spans="1:2" x14ac:dyDescent="0.15">
      <c r="A2" s="2" t="s">
        <v>71</v>
      </c>
    </row>
    <row r="3" spans="1:2" x14ac:dyDescent="0.15">
      <c r="A3" t="s">
        <v>72</v>
      </c>
    </row>
    <row r="4" spans="1:2" x14ac:dyDescent="0.15">
      <c r="A4" t="s">
        <v>73</v>
      </c>
    </row>
    <row r="5" spans="1:2" x14ac:dyDescent="0.15">
      <c r="A5" t="s">
        <v>74</v>
      </c>
    </row>
    <row r="6" spans="1:2" x14ac:dyDescent="0.15">
      <c r="A6" t="s">
        <v>75</v>
      </c>
    </row>
    <row r="7" spans="1:2" x14ac:dyDescent="0.15">
      <c r="A7" t="s">
        <v>76</v>
      </c>
      <c r="B7" s="2"/>
    </row>
    <row r="8" spans="1:2" x14ac:dyDescent="0.15">
      <c r="A8" s="9" t="s">
        <v>77</v>
      </c>
    </row>
    <row r="9" spans="1:2" x14ac:dyDescent="0.15">
      <c r="A9" s="3"/>
    </row>
    <row r="10" spans="1:2" x14ac:dyDescent="0.15">
      <c r="A10" s="8" t="s">
        <v>78</v>
      </c>
    </row>
    <row r="11" spans="1:2" x14ac:dyDescent="0.15">
      <c r="A11" s="3" t="s">
        <v>79</v>
      </c>
    </row>
    <row r="12" spans="1:2" x14ac:dyDescent="0.15">
      <c r="A12" s="10" t="s">
        <v>80</v>
      </c>
    </row>
    <row r="13" spans="1:2" x14ac:dyDescent="0.15">
      <c r="A13" s="3" t="s">
        <v>81</v>
      </c>
    </row>
    <row r="14" spans="1:2" x14ac:dyDescent="0.15">
      <c r="A14" s="3" t="s">
        <v>82</v>
      </c>
    </row>
    <row r="15" spans="1:2" x14ac:dyDescent="0.15">
      <c r="A15" s="3" t="s">
        <v>83</v>
      </c>
    </row>
    <row r="16" spans="1:2" x14ac:dyDescent="0.15">
      <c r="A16" s="3"/>
    </row>
    <row r="17" spans="1:2" x14ac:dyDescent="0.15">
      <c r="A17" s="2" t="s">
        <v>84</v>
      </c>
    </row>
    <row r="18" spans="1:2" x14ac:dyDescent="0.15">
      <c r="A18" t="s">
        <v>85</v>
      </c>
    </row>
    <row r="19" spans="1:2" x14ac:dyDescent="0.15">
      <c r="A19" s="3" t="s">
        <v>86</v>
      </c>
    </row>
    <row r="20" spans="1:2" x14ac:dyDescent="0.15">
      <c r="A20" s="3" t="s">
        <v>87</v>
      </c>
    </row>
    <row r="21" spans="1:2" x14ac:dyDescent="0.15">
      <c r="A21" t="s">
        <v>88</v>
      </c>
    </row>
    <row r="23" spans="1:2" x14ac:dyDescent="0.15">
      <c r="A23" s="8" t="s">
        <v>89</v>
      </c>
    </row>
    <row r="24" spans="1:2" x14ac:dyDescent="0.15">
      <c r="A24" t="s">
        <v>90</v>
      </c>
      <c r="B24">
        <v>1</v>
      </c>
    </row>
    <row r="25" spans="1:2" x14ac:dyDescent="0.15">
      <c r="A25" t="s">
        <v>91</v>
      </c>
      <c r="B25">
        <v>1</v>
      </c>
    </row>
    <row r="26" spans="1:2" x14ac:dyDescent="0.15">
      <c r="A26" t="s">
        <v>92</v>
      </c>
      <c r="B26">
        <v>1</v>
      </c>
    </row>
    <row r="27" spans="1:2" x14ac:dyDescent="0.15">
      <c r="A27" t="s">
        <v>93</v>
      </c>
      <c r="B27" t="s">
        <v>110</v>
      </c>
    </row>
    <row r="28" spans="1:2" x14ac:dyDescent="0.15">
      <c r="A28" t="s">
        <v>94</v>
      </c>
      <c r="B28">
        <v>1</v>
      </c>
    </row>
    <row r="29" spans="1:2" x14ac:dyDescent="0.15">
      <c r="A29" t="s">
        <v>112</v>
      </c>
      <c r="B29">
        <v>1</v>
      </c>
    </row>
    <row r="30" spans="1:2" x14ac:dyDescent="0.15">
      <c r="A30" s="10" t="s">
        <v>111</v>
      </c>
      <c r="B30">
        <v>1</v>
      </c>
    </row>
    <row r="31" spans="1:2" x14ac:dyDescent="0.15">
      <c r="A31" s="9"/>
    </row>
    <row r="37" spans="2:2" x14ac:dyDescent="0.15">
      <c r="B37">
        <f>SUM(B3:B36)</f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B007C-867B-468C-B25D-5C59074CE796}">
  <ds:schemaRefs>
    <ds:schemaRef ds:uri="d50453cb-d4ae-4041-823e-2a6df9ab8b2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e0abbf84-3d6b-4d56-8691-540164873cc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20A6BD-9211-44E6-A58E-D4DD6AE14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29C07-AAAE-40DB-8F62-1B988DE2D7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Blum, Mikayla</cp:lastModifiedBy>
  <cp:revision/>
  <dcterms:created xsi:type="dcterms:W3CDTF">2021-08-13T17:18:47Z</dcterms:created>
  <dcterms:modified xsi:type="dcterms:W3CDTF">2023-11-09T00:29:18Z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