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jakes\Downloads\"/>
    </mc:Choice>
  </mc:AlternateContent>
  <xr:revisionPtr revIDLastSave="0" documentId="13_ncr:1_{739B17F4-0388-4EDC-AA2B-6F4575DACA9A}" xr6:coauthVersionLast="47" xr6:coauthVersionMax="47" xr10:uidLastSave="{00000000-0000-0000-0000-000000000000}"/>
  <bookViews>
    <workbookView xWindow="-108" yWindow="-108" windowWidth="23256" windowHeight="12576" firstSheet="1" activeTab="1" xr2:uid="{9AF7817E-BB7D-4F08-BC0B-99998C401342}"/>
  </bookViews>
  <sheets>
    <sheet name="Attendance" sheetId="1" r:id="rId1"/>
    <sheet name="Voting" sheetId="2" r:id="rId2"/>
    <sheet name="Committee Attendan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3" l="1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B32" i="1"/>
  <c r="E32" i="1" l="1"/>
</calcChain>
</file>

<file path=xl/sharedStrings.xml><?xml version="1.0" encoding="utf-8"?>
<sst xmlns="http://schemas.openxmlformats.org/spreadsheetml/2006/main" count="151" uniqueCount="113">
  <si>
    <t>Name</t>
  </si>
  <si>
    <t>Senate</t>
  </si>
  <si>
    <t>Total</t>
  </si>
  <si>
    <t xml:space="preserve">Executive Officers: </t>
  </si>
  <si>
    <t xml:space="preserve">Student Life Senators: </t>
  </si>
  <si>
    <t>President Patrick Walsh</t>
  </si>
  <si>
    <t>Senator Paige Hofsetter</t>
  </si>
  <si>
    <t>Vice President Grant Chassy</t>
  </si>
  <si>
    <t>Senator Justin Wollard</t>
  </si>
  <si>
    <t>Chief of Staff Sarah DeNeve</t>
  </si>
  <si>
    <t>Senator Rhiannon Graham</t>
  </si>
  <si>
    <t>Senator Jason Wollard</t>
  </si>
  <si>
    <t xml:space="preserve">Assembly Officers: </t>
  </si>
  <si>
    <t>POA Alex Duffy</t>
  </si>
  <si>
    <t xml:space="preserve">Executive Cabinet Members: </t>
  </si>
  <si>
    <t>VPOA Braxton Myers</t>
  </si>
  <si>
    <t>Secretary Emma Bedow</t>
  </si>
  <si>
    <t>Sec of Assembley Zoe Smith</t>
  </si>
  <si>
    <t>Secretary Maddie McNab</t>
  </si>
  <si>
    <t>Secretary Haley Capek</t>
  </si>
  <si>
    <t xml:space="preserve">On Campus Senators: </t>
  </si>
  <si>
    <t>Secretary Maddie Hennes</t>
  </si>
  <si>
    <t>Senator Jimmy Holms (East Campus)</t>
  </si>
  <si>
    <t xml:space="preserve">Secretary Patrick Flores </t>
  </si>
  <si>
    <t>Senator Cobi Blair (Watterson)</t>
  </si>
  <si>
    <t>x</t>
  </si>
  <si>
    <t xml:space="preserve">Secretary Kerem Tasdan </t>
  </si>
  <si>
    <t>Jayden Wilburn-Johnson (Tri Towers)</t>
  </si>
  <si>
    <t xml:space="preserve">Secretary Jacob Soto </t>
  </si>
  <si>
    <t>Secretary AJ Biancalana</t>
  </si>
  <si>
    <t xml:space="preserve">Off Campus Senators: </t>
  </si>
  <si>
    <t>Sceretary Mik Blum</t>
  </si>
  <si>
    <t>Senator Chloe Miller</t>
  </si>
  <si>
    <t>Secretary Zach Roy</t>
  </si>
  <si>
    <t>Senator Eduardo Monk</t>
  </si>
  <si>
    <t>Senator (VACANT)</t>
  </si>
  <si>
    <t xml:space="preserve">Ex-Officio Members: </t>
  </si>
  <si>
    <t>Ex-Officio ALAS - Vargas</t>
  </si>
  <si>
    <t>Senator Alex Wielgosz</t>
  </si>
  <si>
    <t>Ex-Officio ARH -Ririe</t>
  </si>
  <si>
    <t>Ex-Officio IFC -</t>
  </si>
  <si>
    <t xml:space="preserve">Academic Senators: </t>
  </si>
  <si>
    <t xml:space="preserve">Ex-Officio APAC - </t>
  </si>
  <si>
    <t xml:space="preserve">Senator CAS (VACANT) </t>
  </si>
  <si>
    <t>Ex-Officio BSU - Moore</t>
  </si>
  <si>
    <t>Senator Nate Rardin (CAST)</t>
  </si>
  <si>
    <t>Ex-Officio PRIDE - Bonilla</t>
  </si>
  <si>
    <t>Senator COB (VACANT)</t>
  </si>
  <si>
    <t xml:space="preserve">Ex-Officio NPHC - </t>
  </si>
  <si>
    <t xml:space="preserve">Senator Jewel Woodard GRADUATE </t>
  </si>
  <si>
    <t xml:space="preserve">Ex-Officio SDN - </t>
  </si>
  <si>
    <t>Senator Megan Fulton (CFA/MCN)</t>
  </si>
  <si>
    <t xml:space="preserve">Ex-Officio BGLC - </t>
  </si>
  <si>
    <t xml:space="preserve">Ex-Officio UGC - </t>
  </si>
  <si>
    <t>Ex-Officio CPC - Angie Adams</t>
  </si>
  <si>
    <t xml:space="preserve">Student Trustee- Ash </t>
  </si>
  <si>
    <t>Aneel's Appointment</t>
  </si>
  <si>
    <t>Yes</t>
  </si>
  <si>
    <t>No</t>
  </si>
  <si>
    <t>Abstain</t>
  </si>
  <si>
    <t>Secretary Zoe Smith</t>
  </si>
  <si>
    <t>Senator Jimmy Holmes (East Campus)</t>
  </si>
  <si>
    <t>Senator Jayden Wilburn-Johnson</t>
  </si>
  <si>
    <t>Senator Alexander Wielgosz</t>
  </si>
  <si>
    <t>Senator Gillan</t>
  </si>
  <si>
    <t>Sentor Nate Rardin (CAST</t>
  </si>
  <si>
    <t>Senator Jewel Woodard</t>
  </si>
  <si>
    <t>Senator Paige Hofstetter</t>
  </si>
  <si>
    <t xml:space="preserve">Representative APAC -  </t>
  </si>
  <si>
    <t>Representative ALAS - Vargas</t>
  </si>
  <si>
    <t>Representative ARH - Ririe</t>
  </si>
  <si>
    <t xml:space="preserve">Representative BSU - </t>
  </si>
  <si>
    <t>Representative PRIDE - Bonilla</t>
  </si>
  <si>
    <t xml:space="preserve">Representative IFC - </t>
  </si>
  <si>
    <t>Representative CPC -Adam</t>
  </si>
  <si>
    <t xml:space="preserve">Representative UIA - </t>
  </si>
  <si>
    <t xml:space="preserve">Representative NPHC - </t>
  </si>
  <si>
    <t>Representative SDN -</t>
  </si>
  <si>
    <t xml:space="preserve">Representative BGLC - </t>
  </si>
  <si>
    <t>Committee</t>
  </si>
  <si>
    <t>Attendance</t>
  </si>
  <si>
    <t>Membership and Outreach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</si>
  <si>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</si>
  <si>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</si>
  <si>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</si>
  <si>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</si>
  <si>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</si>
  <si>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</si>
  <si>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</si>
  <si>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</si>
  <si>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Civic Engagement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</si>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</sst>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workbookViewId="0">
      <selection activeCell="D33" sqref="D33"/>
    </sheetView>
  </sheetViews>
  <sheetFormatPr defaultColWidth="8.88671875" defaultRowHeight="13.8" x14ac:dyDescent="0.25"/>
  <cols>
    <col min="1" max="1" width="33" customWidth="1"/>
    <col min="3" max="3" width="43.109375" customWidth="1"/>
    <col min="6" max="6" width="12" customWidth="1"/>
  </cols>
  <sheetData>
    <row r="1" spans="1:5" x14ac:dyDescent="0.2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25">
      <c r="A2" s="2" t="s">
        <v>3</v>
      </c>
      <c r="C2" s="2" t="s">
        <v>4</v>
      </c>
    </row>
    <row r="3" spans="1:5" x14ac:dyDescent="0.25">
      <c r="A3" t="s">
        <v>5</v>
      </c>
      <c r="B3">
        <v>1</v>
      </c>
      <c r="C3" s="3" t="s">
        <v>6</v>
      </c>
      <c r="D3">
        <v>1</v>
      </c>
    </row>
    <row r="4" spans="1:5" x14ac:dyDescent="0.25">
      <c r="A4" t="s">
        <v>7</v>
      </c>
      <c r="B4">
        <v>1</v>
      </c>
      <c r="C4" t="s">
        <v>8</v>
      </c>
      <c r="D4">
        <v>1</v>
      </c>
    </row>
    <row r="5" spans="1:5" x14ac:dyDescent="0.25">
      <c r="A5" t="s">
        <v>9</v>
      </c>
      <c r="B5">
        <v>1</v>
      </c>
      <c r="C5" t="s">
        <v>10</v>
      </c>
      <c r="D5">
        <v>1</v>
      </c>
    </row>
    <row r="6" spans="1:5" x14ac:dyDescent="0.25">
      <c r="C6" t="s">
        <v>11</v>
      </c>
      <c r="D6">
        <v>1</v>
      </c>
    </row>
    <row r="7" spans="1:5" x14ac:dyDescent="0.25">
      <c r="A7" s="2" t="s">
        <v>12</v>
      </c>
      <c r="C7" s="2"/>
    </row>
    <row r="8" spans="1:5" x14ac:dyDescent="0.25">
      <c r="A8" s="3" t="s">
        <v>13</v>
      </c>
      <c r="B8">
        <v>1</v>
      </c>
      <c r="C8" s="2" t="s">
        <v>14</v>
      </c>
    </row>
    <row r="9" spans="1:5" x14ac:dyDescent="0.25">
      <c r="A9" s="3" t="s">
        <v>15</v>
      </c>
      <c r="B9">
        <v>1</v>
      </c>
      <c r="C9" s="3" t="s">
        <v>16</v>
      </c>
      <c r="D9">
        <v>1</v>
      </c>
    </row>
    <row r="10" spans="1:5" x14ac:dyDescent="0.25">
      <c r="A10" s="3" t="s">
        <v>17</v>
      </c>
      <c r="B10">
        <v>1</v>
      </c>
      <c r="C10" s="3" t="s">
        <v>18</v>
      </c>
      <c r="D10">
        <v>1</v>
      </c>
    </row>
    <row r="11" spans="1:5" x14ac:dyDescent="0.25">
      <c r="A11" s="3"/>
      <c r="C11" s="3" t="s">
        <v>19</v>
      </c>
      <c r="D11">
        <v>1</v>
      </c>
    </row>
    <row r="12" spans="1:5" x14ac:dyDescent="0.25">
      <c r="A12" s="2" t="s">
        <v>20</v>
      </c>
      <c r="C12" s="3" t="s">
        <v>21</v>
      </c>
      <c r="D12">
        <v>1</v>
      </c>
    </row>
    <row r="13" spans="1:5" x14ac:dyDescent="0.25">
      <c r="A13" s="3" t="s">
        <v>22</v>
      </c>
      <c r="B13">
        <v>1</v>
      </c>
      <c r="C13" s="3" t="s">
        <v>23</v>
      </c>
      <c r="D13">
        <v>1</v>
      </c>
    </row>
    <row r="14" spans="1:5" x14ac:dyDescent="0.25">
      <c r="A14" s="3" t="s">
        <v>24</v>
      </c>
      <c r="B14" t="s">
        <v>25</v>
      </c>
      <c r="C14" s="3" t="s">
        <v>26</v>
      </c>
      <c r="D14">
        <v>1</v>
      </c>
    </row>
    <row r="15" spans="1:5" x14ac:dyDescent="0.25">
      <c r="A15" s="3" t="s">
        <v>27</v>
      </c>
      <c r="B15">
        <v>1</v>
      </c>
      <c r="C15" s="3" t="s">
        <v>28</v>
      </c>
      <c r="D15">
        <v>1</v>
      </c>
    </row>
    <row r="16" spans="1:5" x14ac:dyDescent="0.25">
      <c r="A16" s="3"/>
      <c r="C16" s="3" t="s">
        <v>29</v>
      </c>
      <c r="D16" t="s">
        <v>25</v>
      </c>
    </row>
    <row r="17" spans="1:5" x14ac:dyDescent="0.25">
      <c r="A17" s="2" t="s">
        <v>30</v>
      </c>
      <c r="C17" s="3" t="s">
        <v>31</v>
      </c>
      <c r="D17" t="s">
        <v>25</v>
      </c>
    </row>
    <row r="18" spans="1:5" x14ac:dyDescent="0.25">
      <c r="A18" s="3" t="s">
        <v>32</v>
      </c>
      <c r="B18">
        <v>1</v>
      </c>
      <c r="C18" s="3" t="s">
        <v>33</v>
      </c>
      <c r="D18">
        <v>1</v>
      </c>
    </row>
    <row r="19" spans="1:5" x14ac:dyDescent="0.25">
      <c r="A19" s="3" t="s">
        <v>34</v>
      </c>
      <c r="B19">
        <v>1</v>
      </c>
      <c r="C19" s="3"/>
    </row>
    <row r="20" spans="1:5" x14ac:dyDescent="0.25">
      <c r="A20" s="3" t="s">
        <v>35</v>
      </c>
      <c r="C20" s="2" t="s">
        <v>36</v>
      </c>
    </row>
    <row r="21" spans="1:5" x14ac:dyDescent="0.25">
      <c r="A21" s="3" t="s">
        <v>35</v>
      </c>
      <c r="C21" s="3" t="s">
        <v>37</v>
      </c>
      <c r="D21">
        <v>1</v>
      </c>
    </row>
    <row r="22" spans="1:5" x14ac:dyDescent="0.25">
      <c r="A22" s="3" t="s">
        <v>38</v>
      </c>
      <c r="B22" t="s">
        <v>25</v>
      </c>
      <c r="C22" s="3" t="s">
        <v>39</v>
      </c>
      <c r="D22" s="3" t="s">
        <v>25</v>
      </c>
    </row>
    <row r="23" spans="1:5" x14ac:dyDescent="0.25">
      <c r="C23" s="3" t="s">
        <v>40</v>
      </c>
    </row>
    <row r="24" spans="1:5" x14ac:dyDescent="0.25">
      <c r="A24" s="2" t="s">
        <v>41</v>
      </c>
      <c r="C24" s="3" t="s">
        <v>42</v>
      </c>
    </row>
    <row r="25" spans="1:5" x14ac:dyDescent="0.25">
      <c r="A25" s="3" t="s">
        <v>43</v>
      </c>
      <c r="C25" s="3" t="s">
        <v>44</v>
      </c>
      <c r="D25">
        <v>0</v>
      </c>
    </row>
    <row r="26" spans="1:5" x14ac:dyDescent="0.25">
      <c r="A26" s="3" t="s">
        <v>45</v>
      </c>
      <c r="B26">
        <v>1</v>
      </c>
      <c r="C26" s="3" t="s">
        <v>46</v>
      </c>
      <c r="D26">
        <v>1</v>
      </c>
    </row>
    <row r="27" spans="1:5" x14ac:dyDescent="0.25">
      <c r="A27" s="3" t="s">
        <v>47</v>
      </c>
      <c r="C27" s="3" t="s">
        <v>48</v>
      </c>
    </row>
    <row r="28" spans="1:5" x14ac:dyDescent="0.25">
      <c r="A28" s="3" t="s">
        <v>49</v>
      </c>
      <c r="B28">
        <v>1</v>
      </c>
      <c r="C28" s="3" t="s">
        <v>50</v>
      </c>
    </row>
    <row r="29" spans="1:5" x14ac:dyDescent="0.25">
      <c r="A29" s="3" t="s">
        <v>51</v>
      </c>
      <c r="B29">
        <v>1</v>
      </c>
      <c r="C29" s="3" t="s">
        <v>52</v>
      </c>
    </row>
    <row r="30" spans="1:5" x14ac:dyDescent="0.25">
      <c r="C30" s="3" t="s">
        <v>53</v>
      </c>
    </row>
    <row r="31" spans="1:5" x14ac:dyDescent="0.25">
      <c r="C31" s="3" t="s">
        <v>54</v>
      </c>
      <c r="D31">
        <v>1</v>
      </c>
    </row>
    <row r="32" spans="1:5" x14ac:dyDescent="0.25">
      <c r="B32">
        <f>SUM(B2:B31)</f>
        <v>13</v>
      </c>
      <c r="C32" s="3" t="s">
        <v>55</v>
      </c>
      <c r="D32">
        <v>1</v>
      </c>
      <c r="E32">
        <f>SUM(B32,D32)</f>
        <v>14</v>
      </c>
    </row>
    <row r="33" spans="3:3" x14ac:dyDescent="0.2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7"/>
  <sheetViews>
    <sheetView tabSelected="1" workbookViewId="0">
      <selection activeCell="K44" sqref="K44"/>
    </sheetView>
  </sheetViews>
  <sheetFormatPr defaultColWidth="8.88671875" defaultRowHeight="13.8" x14ac:dyDescent="0.25"/>
  <cols>
    <col min="1" max="1" width="31.109375" customWidth="1"/>
    <col min="2" max="2" width="9.109375" customWidth="1"/>
    <col min="3" max="3" width="7.88671875" customWidth="1"/>
    <col min="4" max="4" width="9.88671875" customWidth="1"/>
    <col min="5" max="5" width="9.109375" customWidth="1"/>
    <col min="6" max="6" width="7.88671875" customWidth="1"/>
    <col min="7" max="7" width="9.88671875" customWidth="1"/>
    <col min="8" max="8" width="9.109375" customWidth="1"/>
    <col min="9" max="9" width="7.88671875" customWidth="1"/>
    <col min="10" max="10" width="9.88671875" customWidth="1"/>
    <col min="11" max="11" width="9.109375" customWidth="1"/>
    <col min="12" max="12" width="7.88671875" customWidth="1"/>
    <col min="13" max="13" width="9.88671875" customWidth="1"/>
    <col min="14" max="14" width="9.109375" customWidth="1"/>
    <col min="15" max="15" width="7.88671875" customWidth="1"/>
    <col min="16" max="16" width="9.88671875" customWidth="1"/>
    <col min="17" max="17" width="9.109375" customWidth="1"/>
    <col min="18" max="18" width="7.88671875" customWidth="1"/>
    <col min="19" max="19" width="9.88671875" customWidth="1"/>
    <col min="20" max="20" width="9.109375" customWidth="1"/>
    <col min="21" max="21" width="7.88671875" customWidth="1"/>
    <col min="22" max="22" width="9.88671875" customWidth="1"/>
  </cols>
  <sheetData>
    <row r="1" spans="1:25" ht="17.399999999999999" x14ac:dyDescent="0.3">
      <c r="A1" t="s">
        <v>0</v>
      </c>
      <c r="B1" s="6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6" x14ac:dyDescent="0.3">
      <c r="B2" s="4" t="s">
        <v>57</v>
      </c>
      <c r="C2" s="4" t="s">
        <v>58</v>
      </c>
      <c r="D2" s="4" t="s">
        <v>59</v>
      </c>
      <c r="E2" s="4" t="s">
        <v>57</v>
      </c>
      <c r="F2" s="4" t="s">
        <v>58</v>
      </c>
      <c r="G2" s="4" t="s">
        <v>59</v>
      </c>
      <c r="H2" s="4" t="s">
        <v>57</v>
      </c>
      <c r="I2" s="4" t="s">
        <v>58</v>
      </c>
      <c r="J2" s="4" t="s">
        <v>59</v>
      </c>
      <c r="K2" s="4" t="s">
        <v>57</v>
      </c>
      <c r="L2" s="4" t="s">
        <v>58</v>
      </c>
      <c r="M2" s="4" t="s">
        <v>59</v>
      </c>
      <c r="N2" s="4" t="s">
        <v>57</v>
      </c>
      <c r="O2" s="4" t="s">
        <v>58</v>
      </c>
      <c r="P2" s="4" t="s">
        <v>59</v>
      </c>
      <c r="Q2" s="4" t="s">
        <v>57</v>
      </c>
      <c r="R2" s="4" t="s">
        <v>58</v>
      </c>
      <c r="S2" s="4" t="s">
        <v>59</v>
      </c>
      <c r="T2" s="4" t="s">
        <v>57</v>
      </c>
      <c r="U2" s="4" t="s">
        <v>58</v>
      </c>
      <c r="V2" s="4" t="s">
        <v>59</v>
      </c>
      <c r="W2" s="4" t="s">
        <v>57</v>
      </c>
      <c r="X2" s="4" t="s">
        <v>58</v>
      </c>
      <c r="Y2" s="4" t="s">
        <v>59</v>
      </c>
    </row>
    <row r="3" spans="1:25" ht="15.6" x14ac:dyDescent="0.3">
      <c r="A3" t="s">
        <v>13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t="s">
        <v>15</v>
      </c>
      <c r="B4">
        <v>1</v>
      </c>
    </row>
    <row r="5" spans="1:25" x14ac:dyDescent="0.25">
      <c r="A5" t="s">
        <v>60</v>
      </c>
      <c r="D5">
        <v>1</v>
      </c>
    </row>
    <row r="6" spans="1:25" x14ac:dyDescent="0.25">
      <c r="A6" t="s">
        <v>61</v>
      </c>
      <c r="D6">
        <v>1</v>
      </c>
    </row>
    <row r="7" spans="1:25" x14ac:dyDescent="0.25">
      <c r="A7" t="s">
        <v>62</v>
      </c>
      <c r="B7">
        <v>1</v>
      </c>
    </row>
    <row r="8" spans="1:25" x14ac:dyDescent="0.25">
      <c r="A8" t="s">
        <v>24</v>
      </c>
    </row>
    <row r="9" spans="1:25" x14ac:dyDescent="0.25">
      <c r="A9" t="s">
        <v>32</v>
      </c>
      <c r="B9">
        <v>1</v>
      </c>
    </row>
    <row r="10" spans="1:25" x14ac:dyDescent="0.25">
      <c r="A10" t="s">
        <v>34</v>
      </c>
      <c r="B10">
        <v>1</v>
      </c>
    </row>
    <row r="11" spans="1:25" x14ac:dyDescent="0.25">
      <c r="A11" t="s">
        <v>63</v>
      </c>
    </row>
    <row r="12" spans="1:25" x14ac:dyDescent="0.25">
      <c r="A12" t="s">
        <v>64</v>
      </c>
    </row>
    <row r="13" spans="1:25" x14ac:dyDescent="0.25">
      <c r="A13" t="s">
        <v>65</v>
      </c>
      <c r="B13">
        <v>1</v>
      </c>
    </row>
    <row r="14" spans="1:25" x14ac:dyDescent="0.25">
      <c r="A14" t="s">
        <v>51</v>
      </c>
      <c r="B14">
        <v>1</v>
      </c>
    </row>
    <row r="15" spans="1:25" x14ac:dyDescent="0.25">
      <c r="A15" t="s">
        <v>66</v>
      </c>
      <c r="B15">
        <v>1</v>
      </c>
    </row>
    <row r="16" spans="1:25" x14ac:dyDescent="0.25">
      <c r="A16" t="s">
        <v>67</v>
      </c>
      <c r="D16">
        <v>1</v>
      </c>
    </row>
    <row r="17" spans="1:4" x14ac:dyDescent="0.25">
      <c r="A17" t="s">
        <v>8</v>
      </c>
      <c r="B17">
        <v>1</v>
      </c>
    </row>
    <row r="18" spans="1:4" x14ac:dyDescent="0.25">
      <c r="A18" t="s">
        <v>10</v>
      </c>
      <c r="B18">
        <v>1</v>
      </c>
    </row>
    <row r="19" spans="1:4" x14ac:dyDescent="0.25">
      <c r="A19" t="s">
        <v>11</v>
      </c>
      <c r="B19">
        <v>1</v>
      </c>
    </row>
    <row r="20" spans="1:4" x14ac:dyDescent="0.25">
      <c r="A20" t="s">
        <v>68</v>
      </c>
    </row>
    <row r="21" spans="1:4" x14ac:dyDescent="0.25">
      <c r="A21" t="s">
        <v>69</v>
      </c>
      <c r="D21">
        <v>1</v>
      </c>
    </row>
    <row r="22" spans="1:4" x14ac:dyDescent="0.25">
      <c r="A22" t="s">
        <v>70</v>
      </c>
    </row>
    <row r="23" spans="1:4" x14ac:dyDescent="0.25">
      <c r="A23" t="s">
        <v>71</v>
      </c>
    </row>
    <row r="24" spans="1:4" x14ac:dyDescent="0.25">
      <c r="A24" t="s">
        <v>72</v>
      </c>
      <c r="D24">
        <v>1</v>
      </c>
    </row>
    <row r="25" spans="1:4" x14ac:dyDescent="0.25">
      <c r="A25" t="s">
        <v>73</v>
      </c>
    </row>
    <row r="26" spans="1:4" x14ac:dyDescent="0.25">
      <c r="A26" t="s">
        <v>74</v>
      </c>
      <c r="D26">
        <v>1</v>
      </c>
    </row>
    <row r="27" spans="1:4" x14ac:dyDescent="0.25">
      <c r="A27" t="s">
        <v>75</v>
      </c>
    </row>
    <row r="28" spans="1:4" x14ac:dyDescent="0.25">
      <c r="A28" t="s">
        <v>76</v>
      </c>
    </row>
    <row r="29" spans="1:4" x14ac:dyDescent="0.25">
      <c r="A29" t="s">
        <v>77</v>
      </c>
    </row>
    <row r="30" spans="1:4" x14ac:dyDescent="0.25">
      <c r="A30" t="s">
        <v>78</v>
      </c>
    </row>
    <row r="33" spans="2:22" x14ac:dyDescent="0.25">
      <c r="B33">
        <f>SUM(B5:B32)</f>
        <v>9</v>
      </c>
      <c r="C33">
        <f>SUM(C4:C32)</f>
        <v>0</v>
      </c>
      <c r="D33">
        <f>SUM(D4:D32)</f>
        <v>6</v>
      </c>
      <c r="E33">
        <f>SUM(E5:E32)</f>
        <v>0</v>
      </c>
      <c r="F33">
        <f>SUM(F4:F32)</f>
        <v>0</v>
      </c>
      <c r="G33">
        <f>SUM(G4:G32)</f>
        <v>0</v>
      </c>
      <c r="H33">
        <f>SUM(H5:H32)</f>
        <v>0</v>
      </c>
      <c r="I33">
        <f>SUM(I4:I32)</f>
        <v>0</v>
      </c>
      <c r="J33">
        <f>SUM(J4:J32)</f>
        <v>0</v>
      </c>
      <c r="K33">
        <f>SUM(K5:K32)</f>
        <v>0</v>
      </c>
      <c r="L33">
        <f>SUM(L4:L32)</f>
        <v>0</v>
      </c>
      <c r="M33">
        <f>SUM(M4:M32)</f>
        <v>0</v>
      </c>
      <c r="N33">
        <f>SUM(N5:N32)</f>
        <v>0</v>
      </c>
      <c r="O33">
        <f>SUM(O4:O32)</f>
        <v>0</v>
      </c>
      <c r="P33">
        <f>SUM(P4:P32)</f>
        <v>0</v>
      </c>
      <c r="Q33">
        <f>SUM(Q5:Q32)</f>
        <v>0</v>
      </c>
      <c r="R33">
        <f>SUM(R4:R32)</f>
        <v>0</v>
      </c>
      <c r="S33">
        <f>SUM(S4:S32)</f>
        <v>0</v>
      </c>
      <c r="T33">
        <f>SUM(T5:T32)</f>
        <v>0</v>
      </c>
      <c r="U33">
        <f>SUM(U4:U32)</f>
        <v>0</v>
      </c>
      <c r="V33">
        <f>SUM(V4:V32)</f>
        <v>0</v>
      </c>
    </row>
    <row r="37" spans="2:22" ht="15.6" x14ac:dyDescent="0.3">
      <c r="D37" s="5"/>
      <c r="G37" s="5"/>
      <c r="J37" s="5"/>
      <c r="M37" s="5"/>
      <c r="P37" s="5"/>
      <c r="S37" s="5"/>
      <c r="V37" s="5"/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defaultColWidth="8.88671875" defaultRowHeight="13.8" x14ac:dyDescent="0.25"/>
  <cols>
    <col min="1" max="1" width="27.33203125" customWidth="1"/>
    <col min="2" max="2" width="25.88671875" customWidth="1"/>
  </cols>
  <sheetData>
    <row r="1" spans="1:2" x14ac:dyDescent="0.25">
      <c r="A1" s="2" t="s">
        <v>79</v>
      </c>
      <c r="B1" s="2" t="s">
        <v>80</v>
      </c>
    </row>
    <row r="2" spans="1:2" x14ac:dyDescent="0.25">
      <c r="A2" s="2" t="s">
        <v>81</v>
      </c>
    </row>
    <row r="3" spans="1:2" x14ac:dyDescent="0.25">
      <c r="A3" t="s">
        <v>82</v>
      </c>
    </row>
    <row r="4" spans="1:2" x14ac:dyDescent="0.25">
      <c r="A4" t="s">
        <v>83</v>
      </c>
    </row>
    <row r="5" spans="1:2" x14ac:dyDescent="0.25">
      <c r="A5" t="s">
        <v>84</v>
      </c>
    </row>
    <row r="6" spans="1:2" x14ac:dyDescent="0.25">
      <c r="A6" t="s">
        <v>85</v>
      </c>
    </row>
    <row r="7" spans="1:2" x14ac:dyDescent="0.25">
      <c r="A7" t="s">
        <v>86</v>
      </c>
      <c r="B7" s="2"/>
    </row>
    <row r="8" spans="1:2" x14ac:dyDescent="0.25">
      <c r="A8" s="3" t="s">
        <v>87</v>
      </c>
    </row>
    <row r="9" spans="1:2" x14ac:dyDescent="0.25">
      <c r="A9" s="3" t="s">
        <v>88</v>
      </c>
    </row>
    <row r="10" spans="1:2" x14ac:dyDescent="0.25">
      <c r="A10" s="3" t="s">
        <v>89</v>
      </c>
    </row>
    <row r="11" spans="1:2" x14ac:dyDescent="0.25">
      <c r="A11" s="3"/>
    </row>
    <row r="12" spans="1:2" x14ac:dyDescent="0.25">
      <c r="A12" s="2" t="s">
        <v>90</v>
      </c>
    </row>
    <row r="13" spans="1:2" x14ac:dyDescent="0.25">
      <c r="A13" s="3" t="s">
        <v>91</v>
      </c>
    </row>
    <row r="14" spans="1:2" x14ac:dyDescent="0.25">
      <c r="A14" s="3" t="s">
        <v>92</v>
      </c>
    </row>
    <row r="15" spans="1:2" x14ac:dyDescent="0.25">
      <c r="A15" s="3" t="s">
        <v>93</v>
      </c>
    </row>
    <row r="16" spans="1:2" x14ac:dyDescent="0.25">
      <c r="A16" s="3" t="s">
        <v>94</v>
      </c>
    </row>
    <row r="17" spans="1:1" x14ac:dyDescent="0.25">
      <c r="A17" s="3" t="s">
        <v>95</v>
      </c>
    </row>
    <row r="18" spans="1:1" x14ac:dyDescent="0.25">
      <c r="A18" s="3" t="s">
        <v>96</v>
      </c>
    </row>
    <row r="19" spans="1:1" x14ac:dyDescent="0.25">
      <c r="A19" s="3" t="s">
        <v>97</v>
      </c>
    </row>
    <row r="20" spans="1:1" x14ac:dyDescent="0.25">
      <c r="A20" s="3" t="s">
        <v>98</v>
      </c>
    </row>
    <row r="21" spans="1:1" x14ac:dyDescent="0.25">
      <c r="A21" s="3" t="s">
        <v>99</v>
      </c>
    </row>
    <row r="22" spans="1:1" x14ac:dyDescent="0.25">
      <c r="A22" s="3" t="s">
        <v>100</v>
      </c>
    </row>
    <row r="24" spans="1:1" x14ac:dyDescent="0.25">
      <c r="A24" s="2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1" spans="1:1" x14ac:dyDescent="0.25">
      <c r="A31" s="2" t="s">
        <v>107</v>
      </c>
    </row>
    <row r="32" spans="1:1" x14ac:dyDescent="0.25">
      <c r="A32" t="s">
        <v>108</v>
      </c>
    </row>
    <row r="33" spans="1:2" x14ac:dyDescent="0.25">
      <c r="A33" t="s">
        <v>109</v>
      </c>
    </row>
    <row r="34" spans="1:2" x14ac:dyDescent="0.25">
      <c r="A34" t="s">
        <v>110</v>
      </c>
    </row>
    <row r="35" spans="1:2" x14ac:dyDescent="0.25">
      <c r="A35" t="s">
        <v>111</v>
      </c>
    </row>
    <row r="36" spans="1:2" x14ac:dyDescent="0.25">
      <c r="A36" t="s">
        <v>112</v>
      </c>
    </row>
    <row r="37" spans="1:2" x14ac:dyDescent="0.25">
      <c r="B37">
        <f>SUM(B3:B36)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03998-0A63-4FE2-A4F6-F6FE0BC58662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customXml/itemProps2.xml><?xml version="1.0" encoding="utf-8"?>
<ds:datastoreItem xmlns:ds="http://schemas.openxmlformats.org/officeDocument/2006/customXml" ds:itemID="{7C5D4EDD-E668-454C-87B0-78B98FF0F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DD0FA6-9477-4C0B-8673-177202613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Jacob Soto</cp:lastModifiedBy>
  <cp:revision/>
  <dcterms:created xsi:type="dcterms:W3CDTF">2021-08-13T17:18:47Z</dcterms:created>
  <dcterms:modified xsi:type="dcterms:W3CDTF">2023-01-17T22:38:29Z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